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Pr.Žadeikio gimnazija/"/>
    </mc:Choice>
  </mc:AlternateContent>
  <xr:revisionPtr revIDLastSave="25" documentId="8_{FCB494F7-24B9-4C9E-B41D-22B46F26083A}" xr6:coauthVersionLast="47" xr6:coauthVersionMax="47" xr10:uidLastSave="{BBD5DBBB-DAD6-467C-B501-876C88D155DB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H31" i="1" l="1"/>
  <c r="G31" i="1"/>
  <c r="G30" i="1"/>
  <c r="F30" i="1"/>
  <c r="E30" i="1"/>
  <c r="D30" i="1"/>
  <c r="G28" i="1"/>
  <c r="F28" i="1"/>
  <c r="G27" i="1"/>
  <c r="E27" i="1"/>
  <c r="E31" i="1" s="1"/>
  <c r="D27" i="1"/>
  <c r="D31" i="1" s="1"/>
  <c r="F31" i="1" s="1"/>
  <c r="G25" i="1"/>
  <c r="F25" i="1"/>
  <c r="G23" i="1"/>
  <c r="F23" i="1"/>
  <c r="G21" i="1"/>
  <c r="F21" i="1"/>
  <c r="F27" i="1" l="1"/>
</calcChain>
</file>

<file path=xl/sharedStrings.xml><?xml version="1.0" encoding="utf-8"?>
<sst xmlns="http://schemas.openxmlformats.org/spreadsheetml/2006/main" count="70" uniqueCount="55">
  <si>
    <t>Forma Nr. 3 patvirtinta Lietuvos Respublikos finansų ministro 2008 m. gruodžio 31 d. įsakymu Nr. 1K-465 (Lietuvos Respublikos finansų ministro 2018 m. gruodžio 31 d. įsakymo Nr. 1K-464 redakcija)</t>
  </si>
  <si>
    <t>Skuodo Pranciškaus Žadeikio gimnazija, 195175171, Vytauto g.14,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</si>
  <si>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</si>
  <si>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</si>
  <si>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2023 M. KOVO 31 D.</t>
  </si>
  <si>
    <t>(metinė, pusmetinė)</t>
  </si>
  <si>
    <t>ATASKAITA</t>
  </si>
  <si>
    <t>2023-04-19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</si>
  <si>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</si>
  <si>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</si>
  <si>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</si>
  <si>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</si>
  <si>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</si>
  <si>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</si>
  <si>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</si>
  <si>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</si>
  <si>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</si>
  <si>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</si>
  <si>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</si>
  <si>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</si>
  <si>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</si>
  <si>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</si>
  <si>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</si>
  <si>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</si>
  <si>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1.1.1.3.</t>
  </si>
  <si>
    <t>Ugdymo proceso organizavimas gimnazijose</t>
  </si>
  <si>
    <t>1102</t>
  </si>
  <si>
    <t>1301</t>
  </si>
  <si>
    <t>2111</t>
  </si>
  <si>
    <t>Iš viso pagal programą:</t>
  </si>
  <si>
    <t>2.1.2.10.</t>
  </si>
  <si>
    <t>Įsigytų maisto produktų išlaidų apmokėjimas</t>
  </si>
  <si>
    <t>2121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</si>
  <si>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</si>
  <si>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</si>
  <si>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</si>
  <si>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Danutė Kazlauskienė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</si>
  <si>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</si>
  <si>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</si>
  <si>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</si>
  <si>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</si>
  <si>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</si>
  <si>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</si>
  <si>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ketvirtinė</t>
  </si>
  <si>
    <t>-1,9</t>
  </si>
  <si>
    <t>-17,5</t>
  </si>
  <si>
    <t>-17,3</t>
  </si>
  <si>
    <t>-2,8</t>
  </si>
  <si>
    <t>-53,2</t>
  </si>
  <si>
    <t>-2,1</t>
  </si>
  <si>
    <t>1.2.</t>
  </si>
  <si>
    <t>Dėl mažesnio apskaičiuoto darbo užmokesčio ir atostoginių išmokėjimo, nei buvo suplanuota</t>
  </si>
  <si>
    <t>2.2.</t>
  </si>
  <si>
    <t>Dėl mažesnio, nei planuota pirkimų poreikio</t>
  </si>
  <si>
    <t>L.e.p. 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</si>
</sst>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0" fontId="31" fillId="0" borderId="0" xfId="44" applyFont="1" applyAlignment="1">
      <alignment horizontal="left" vertical="center" wrapText="1"/>
    </xf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0" fontId="33" fillId="0" borderId="10" xfId="44" applyFont="1" applyBorder="1" applyAlignment="1">
      <alignment horizontal="center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22" workbookViewId="0">
      <selection activeCell="C40" sqref="C40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38" t="s">
        <v>0</v>
      </c>
      <c r="K1" s="38"/>
    </row>
    <row r="2" spans="1:13">
      <c r="A2" s="2"/>
      <c r="B2" s="2"/>
      <c r="C2" s="2"/>
      <c r="D2" s="2"/>
      <c r="E2" s="2"/>
      <c r="H2" s="3"/>
      <c r="J2" s="38"/>
      <c r="K2" s="38"/>
    </row>
    <row r="3" spans="1:13">
      <c r="A3" s="2"/>
      <c r="B3" s="2"/>
      <c r="C3" s="2"/>
      <c r="D3" s="2"/>
      <c r="E3" s="2"/>
      <c r="F3" s="2"/>
      <c r="G3" s="2"/>
      <c r="H3" s="2"/>
      <c r="J3" s="38"/>
      <c r="K3" s="38"/>
    </row>
    <row r="4" spans="1:13">
      <c r="A4" s="2"/>
      <c r="B4" s="2"/>
      <c r="C4" s="2"/>
      <c r="D4" s="2"/>
      <c r="E4" s="2"/>
      <c r="F4" s="2"/>
      <c r="G4" s="2"/>
      <c r="H4" s="2"/>
      <c r="J4" s="38"/>
      <c r="K4" s="38"/>
    </row>
    <row r="5" spans="1:13">
      <c r="A5" s="2"/>
      <c r="B5" s="2"/>
      <c r="C5" s="2"/>
      <c r="D5" s="2"/>
      <c r="E5" s="2"/>
      <c r="F5" s="2"/>
      <c r="G5" s="2"/>
      <c r="H5" s="2"/>
      <c r="J5" s="38"/>
      <c r="K5" s="38"/>
    </row>
    <row r="6" spans="1:13" s="1" customFormat="1" ht="15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</row>
    <row r="7" spans="1:13" ht="12.75" customHeight="1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1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7"/>
    </row>
    <row r="10" spans="1:13" ht="14.4" customHeight="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ht="14.25" customHeight="1">
      <c r="A11" s="37" t="s">
        <v>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3" ht="17.25" customHeight="1">
      <c r="A12" s="8"/>
      <c r="B12" s="8"/>
      <c r="C12" s="8"/>
      <c r="E12" s="39" t="s">
        <v>43</v>
      </c>
      <c r="F12" s="39"/>
    </row>
    <row r="13" spans="1:13" ht="13.5" customHeight="1">
      <c r="A13" s="9"/>
      <c r="B13" s="9"/>
      <c r="C13" s="9"/>
      <c r="E13" s="42" t="s">
        <v>5</v>
      </c>
      <c r="F13" s="42"/>
      <c r="G13" s="5"/>
      <c r="H13" s="9"/>
      <c r="I13" s="9"/>
      <c r="J13" s="9"/>
    </row>
    <row r="14" spans="1:13" ht="17.25" customHeight="1">
      <c r="A14" s="9"/>
      <c r="B14" s="9"/>
      <c r="C14" s="9"/>
      <c r="E14" s="37" t="s">
        <v>6</v>
      </c>
      <c r="F14" s="37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7</v>
      </c>
      <c r="F16" s="33" t="s">
        <v>8</v>
      </c>
      <c r="G16" s="4" t="s">
        <v>9</v>
      </c>
      <c r="J16" s="12"/>
    </row>
    <row r="17" spans="1:10" ht="14.4" customHeight="1">
      <c r="A17" s="11"/>
      <c r="B17" s="11"/>
      <c r="C17" s="11"/>
      <c r="E17" s="13" t="s">
        <v>10</v>
      </c>
      <c r="F17" s="14"/>
      <c r="G17" s="14"/>
      <c r="H17" s="15"/>
    </row>
    <row r="18" spans="1:10" ht="14.4" customHeight="1">
      <c r="A18" s="11"/>
      <c r="B18" s="11"/>
      <c r="C18" s="16"/>
      <c r="D18" s="16"/>
      <c r="F18" s="16"/>
      <c r="G18" s="16"/>
      <c r="I18" s="17"/>
      <c r="J18" s="18" t="s">
        <v>11</v>
      </c>
    </row>
    <row r="19" spans="1:10" ht="51" customHeight="1">
      <c r="A19" s="19" t="s">
        <v>12</v>
      </c>
      <c r="B19" s="19" t="s">
        <v>13</v>
      </c>
      <c r="C19" s="19" t="s">
        <v>14</v>
      </c>
      <c r="D19" s="20" t="s">
        <v>15</v>
      </c>
      <c r="E19" s="20" t="s">
        <v>16</v>
      </c>
      <c r="F19" s="20" t="s">
        <v>17</v>
      </c>
      <c r="G19" s="20" t="s">
        <v>18</v>
      </c>
      <c r="H19" s="20" t="s">
        <v>19</v>
      </c>
      <c r="I19" s="20" t="s">
        <v>20</v>
      </c>
      <c r="J19" s="20" t="s">
        <v>21</v>
      </c>
    </row>
    <row r="20" spans="1:10" ht="10.5" customHeight="1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 t="s">
        <v>22</v>
      </c>
      <c r="G20" s="21" t="s">
        <v>23</v>
      </c>
      <c r="H20" s="21">
        <v>8</v>
      </c>
      <c r="I20" s="21">
        <v>9</v>
      </c>
      <c r="J20" s="21">
        <v>10</v>
      </c>
    </row>
    <row r="21" spans="1:10" ht="48">
      <c r="A21" s="43" t="s">
        <v>24</v>
      </c>
      <c r="B21" s="45" t="s">
        <v>25</v>
      </c>
      <c r="C21" s="43" t="s">
        <v>26</v>
      </c>
      <c r="D21" s="47">
        <v>96.04</v>
      </c>
      <c r="E21" s="47">
        <v>61.2</v>
      </c>
      <c r="F21" s="47">
        <f>IF(D21=0,0,E21/D21*100)</f>
        <v>63.723448563098707</v>
      </c>
      <c r="G21" s="47">
        <f>E21-D21</f>
        <v>-34.840000000000003</v>
      </c>
      <c r="H21" s="36" t="s">
        <v>45</v>
      </c>
      <c r="I21" s="22" t="s">
        <v>50</v>
      </c>
      <c r="J21" s="58" t="s">
        <v>51</v>
      </c>
    </row>
    <row r="22" spans="1:10" ht="23.4" customHeight="1">
      <c r="A22" s="44"/>
      <c r="B22" s="46"/>
      <c r="C22" s="44"/>
      <c r="D22" s="48"/>
      <c r="E22" s="48"/>
      <c r="F22" s="48"/>
      <c r="G22" s="48"/>
      <c r="H22" s="36" t="s">
        <v>46</v>
      </c>
      <c r="I22" s="22" t="s">
        <v>52</v>
      </c>
      <c r="J22" s="59" t="s">
        <v>53</v>
      </c>
    </row>
    <row r="23" spans="1:10">
      <c r="A23" s="43" t="s">
        <v>24</v>
      </c>
      <c r="B23" s="45" t="s">
        <v>25</v>
      </c>
      <c r="C23" s="43" t="s">
        <v>27</v>
      </c>
      <c r="D23" s="47">
        <v>1.9</v>
      </c>
      <c r="E23" s="47">
        <v>0</v>
      </c>
      <c r="F23" s="47">
        <f>IF(D23=0,0,E23/D23*100)</f>
        <v>0</v>
      </c>
      <c r="G23" s="47">
        <f>E23-D23</f>
        <v>-1.9</v>
      </c>
      <c r="H23" s="34"/>
      <c r="I23" s="22"/>
      <c r="J23" s="24"/>
    </row>
    <row r="24" spans="1:10" ht="28.2" customHeight="1">
      <c r="A24" s="44"/>
      <c r="B24" s="46"/>
      <c r="C24" s="44"/>
      <c r="D24" s="48"/>
      <c r="E24" s="48"/>
      <c r="F24" s="48"/>
      <c r="G24" s="48"/>
      <c r="H24" s="36" t="s">
        <v>44</v>
      </c>
      <c r="I24" s="22" t="s">
        <v>52</v>
      </c>
      <c r="J24" s="59" t="s">
        <v>53</v>
      </c>
    </row>
    <row r="25" spans="1:10" ht="48">
      <c r="A25" s="43" t="s">
        <v>24</v>
      </c>
      <c r="B25" s="45" t="s">
        <v>25</v>
      </c>
      <c r="C25" s="43" t="s">
        <v>28</v>
      </c>
      <c r="D25" s="47">
        <v>179.3</v>
      </c>
      <c r="E25" s="47">
        <v>123.96</v>
      </c>
      <c r="F25" s="47">
        <f>IF(D25=0,0,E25/D25*100)</f>
        <v>69.135527049637474</v>
      </c>
      <c r="G25" s="47">
        <f>E25-D25</f>
        <v>-55.340000000000018</v>
      </c>
      <c r="H25" s="36" t="s">
        <v>48</v>
      </c>
      <c r="I25" s="22" t="s">
        <v>50</v>
      </c>
      <c r="J25" s="58" t="s">
        <v>51</v>
      </c>
    </row>
    <row r="26" spans="1:10" ht="25.2" customHeight="1">
      <c r="A26" s="44"/>
      <c r="B26" s="46"/>
      <c r="C26" s="44"/>
      <c r="D26" s="48"/>
      <c r="E26" s="48"/>
      <c r="F26" s="48"/>
      <c r="G26" s="48"/>
      <c r="H26" s="36" t="s">
        <v>49</v>
      </c>
      <c r="I26" s="22" t="s">
        <v>52</v>
      </c>
      <c r="J26" s="59" t="s">
        <v>53</v>
      </c>
    </row>
    <row r="27" spans="1:10" ht="12.75" customHeight="1">
      <c r="A27" s="49" t="s">
        <v>29</v>
      </c>
      <c r="B27" s="50"/>
      <c r="C27" s="51"/>
      <c r="D27" s="23">
        <f>SUM(D21:D26)</f>
        <v>277.24</v>
      </c>
      <c r="E27" s="23">
        <f>SUM(E21:E26)</f>
        <v>185.16</v>
      </c>
      <c r="F27" s="23">
        <f>IF(D27=0,0,E27/D27*100)</f>
        <v>66.786899437310637</v>
      </c>
      <c r="G27" s="23">
        <f>SUM(G21:G26)</f>
        <v>-92.080000000000013</v>
      </c>
      <c r="H27" s="35"/>
      <c r="I27" s="26"/>
      <c r="J27" s="25"/>
    </row>
    <row r="28" spans="1:10">
      <c r="A28" s="43" t="s">
        <v>30</v>
      </c>
      <c r="B28" s="45" t="s">
        <v>31</v>
      </c>
      <c r="C28" s="43" t="s">
        <v>32</v>
      </c>
      <c r="D28" s="47">
        <v>7.3</v>
      </c>
      <c r="E28" s="47">
        <v>4.51</v>
      </c>
      <c r="F28" s="47">
        <f>IF(D28=0,0,E28/D28*100)</f>
        <v>61.780821917808218</v>
      </c>
      <c r="G28" s="47">
        <f>E28-D28</f>
        <v>-2.79</v>
      </c>
      <c r="H28" s="34"/>
      <c r="I28" s="22"/>
      <c r="J28" s="24"/>
    </row>
    <row r="29" spans="1:10" ht="23.4" customHeight="1">
      <c r="A29" s="44"/>
      <c r="B29" s="46"/>
      <c r="C29" s="44"/>
      <c r="D29" s="48"/>
      <c r="E29" s="48"/>
      <c r="F29" s="48"/>
      <c r="G29" s="48"/>
      <c r="H29" s="36" t="s">
        <v>47</v>
      </c>
      <c r="I29" s="22" t="s">
        <v>52</v>
      </c>
      <c r="J29" s="59" t="s">
        <v>53</v>
      </c>
    </row>
    <row r="30" spans="1:10" ht="12.75" customHeight="1">
      <c r="A30" s="49" t="s">
        <v>29</v>
      </c>
      <c r="B30" s="50"/>
      <c r="C30" s="51"/>
      <c r="D30" s="23">
        <f>SUM(D28:D29)</f>
        <v>7.3</v>
      </c>
      <c r="E30" s="23">
        <f>SUM(E28:E29)</f>
        <v>4.51</v>
      </c>
      <c r="F30" s="23">
        <f>IF(D30=0,0,E30/D30*100)</f>
        <v>61.780821917808218</v>
      </c>
      <c r="G30" s="23">
        <f>SUM(G28:G29)</f>
        <v>-2.79</v>
      </c>
      <c r="H30" s="35"/>
      <c r="I30" s="26"/>
      <c r="J30" s="25"/>
    </row>
    <row r="31" spans="1:10" ht="12.75" customHeight="1">
      <c r="A31" s="49" t="s">
        <v>33</v>
      </c>
      <c r="B31" s="50"/>
      <c r="C31" s="51"/>
      <c r="D31" s="23">
        <f>D27+D30</f>
        <v>284.54000000000002</v>
      </c>
      <c r="E31" s="23">
        <f>E27+E30</f>
        <v>189.67</v>
      </c>
      <c r="F31" s="23">
        <f>IF(D31=0,0,E31/D31*100)</f>
        <v>66.658466296478508</v>
      </c>
      <c r="G31" s="23">
        <f>G27+G30</f>
        <v>-94.870000000000019</v>
      </c>
      <c r="H31" s="23">
        <f>SUM(H21:H30)</f>
        <v>0</v>
      </c>
      <c r="I31" s="26"/>
      <c r="J31" s="25"/>
    </row>
    <row r="32" spans="1:10" ht="23.25" customHeight="1">
      <c r="A32" s="52" t="s">
        <v>34</v>
      </c>
      <c r="B32" s="52"/>
      <c r="C32" s="52"/>
      <c r="D32" s="52"/>
      <c r="E32" s="52"/>
      <c r="F32" s="52"/>
      <c r="G32" s="52"/>
      <c r="H32" s="52"/>
      <c r="I32" s="52"/>
      <c r="J32" s="52"/>
    </row>
    <row r="33" spans="1:11" ht="12.75" customHeight="1">
      <c r="A33" s="53" t="s">
        <v>35</v>
      </c>
      <c r="B33" s="53"/>
      <c r="C33" s="53"/>
      <c r="D33" s="53"/>
      <c r="E33" s="53"/>
      <c r="F33" s="53"/>
      <c r="G33" s="53"/>
      <c r="H33" s="53"/>
      <c r="I33" s="53"/>
      <c r="J33" s="53"/>
    </row>
    <row r="34" spans="1:11" s="27" customFormat="1" ht="16.5" customHeight="1">
      <c r="A34" s="39" t="s">
        <v>54</v>
      </c>
      <c r="B34" s="39"/>
      <c r="C34" s="39"/>
      <c r="D34"/>
      <c r="E34" s="54"/>
      <c r="F34" s="54"/>
      <c r="G34"/>
      <c r="H34"/>
      <c r="I34" s="39" t="s">
        <v>36</v>
      </c>
      <c r="J34" s="39"/>
    </row>
    <row r="35" spans="1:11" s="27" customFormat="1" ht="14.4" customHeight="1">
      <c r="A35" s="57" t="s">
        <v>37</v>
      </c>
      <c r="B35" s="57"/>
      <c r="C35" s="57"/>
      <c r="D35" s="28"/>
      <c r="E35" s="56" t="s">
        <v>38</v>
      </c>
      <c r="F35" s="56"/>
      <c r="G35" s="29"/>
      <c r="I35" s="56" t="s">
        <v>39</v>
      </c>
      <c r="J35" s="56"/>
    </row>
    <row r="36" spans="1:11" s="27" customFormat="1" ht="15.75" customHeight="1">
      <c r="A36" s="39" t="s">
        <v>40</v>
      </c>
      <c r="B36" s="39"/>
      <c r="C36" s="39"/>
      <c r="D36"/>
      <c r="E36" s="54"/>
      <c r="F36" s="54"/>
      <c r="G36"/>
      <c r="H36"/>
      <c r="I36" s="39" t="s">
        <v>41</v>
      </c>
      <c r="J36" s="39"/>
      <c r="K36" s="30"/>
    </row>
    <row r="37" spans="1:11" s="31" customFormat="1" ht="24" customHeight="1">
      <c r="A37" s="55" t="s">
        <v>42</v>
      </c>
      <c r="B37" s="55"/>
      <c r="C37" s="55"/>
      <c r="D37" s="32"/>
      <c r="E37" s="56" t="s">
        <v>38</v>
      </c>
      <c r="F37" s="56"/>
      <c r="G37" s="29"/>
      <c r="I37" s="56" t="s">
        <v>39</v>
      </c>
      <c r="J37" s="56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A30:C30"/>
    <mergeCell ref="A31:C31"/>
    <mergeCell ref="A32:J32"/>
    <mergeCell ref="A33:J33"/>
    <mergeCell ref="A34:C34"/>
    <mergeCell ref="E34:F34"/>
    <mergeCell ref="I34:J34"/>
    <mergeCell ref="G25:G26"/>
    <mergeCell ref="A27:C27"/>
    <mergeCell ref="A28:A29"/>
    <mergeCell ref="B28:B29"/>
    <mergeCell ref="C28:C29"/>
    <mergeCell ref="D28:D29"/>
    <mergeCell ref="E28:E29"/>
    <mergeCell ref="F28:F29"/>
    <mergeCell ref="G28:G29"/>
    <mergeCell ref="A25:A26"/>
    <mergeCell ref="B25:B26"/>
    <mergeCell ref="C25:C26"/>
    <mergeCell ref="D25:D26"/>
    <mergeCell ref="E25:E26"/>
    <mergeCell ref="F25:F26"/>
    <mergeCell ref="G21:G22"/>
    <mergeCell ref="A23:A24"/>
    <mergeCell ref="B23:B24"/>
    <mergeCell ref="C23:C24"/>
    <mergeCell ref="D23:D24"/>
    <mergeCell ref="E23:E24"/>
    <mergeCell ref="F23:F24"/>
    <mergeCell ref="G23:G24"/>
    <mergeCell ref="E12:F12"/>
    <mergeCell ref="E13:F13"/>
    <mergeCell ref="E14:F14"/>
    <mergeCell ref="A21:A22"/>
    <mergeCell ref="B21:B22"/>
    <mergeCell ref="C21:C22"/>
    <mergeCell ref="D21:D22"/>
    <mergeCell ref="E21:E22"/>
    <mergeCell ref="F21:F22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2023-04-19T13:44:47Z</dcterms:modified>
</cp:coreProperties>
</file>